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9"/>
  <c r="B51"/>
  <c r="B70"/>
  <c r="B74" l="1"/>
  <c r="B65"/>
  <c r="B20"/>
</calcChain>
</file>

<file path=xl/sharedStrings.xml><?xml version="1.0" encoding="utf-8"?>
<sst xmlns="http://schemas.openxmlformats.org/spreadsheetml/2006/main" count="52" uniqueCount="41">
  <si>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</si>
  <si>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</si>
  <si>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</si>
  <si>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</si>
  <si>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</si>
  <si>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</si>
  <si>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</si>
  <si>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</si>
  <si>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</si>
  <si>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</si>
  <si>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</si>
  <si>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</si>
  <si>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</si>
  <si>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</si>
  <si>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</si>
  <si>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</si>
  <si>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</si>
  <si>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</si>
  <si>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</si>
  <si>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</si>
  <si>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</si>
  <si>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</si>
  <si>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</si>
  <si>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</si>
  <si>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</si>
  <si>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</si>
  <si>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</si>
  <si>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</si>
  <si>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</si>
  <si>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</si>
  <si>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</si>
  <si>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</si>
  <si>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</si>
  <si>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07.05.2026.</t>
  </si>
  <si>
    <t>СТАЊЕ ТЕКУЋЕГ РАЧУНА НА ДАН  07.05.2026.</t>
  </si>
  <si>
    <t>ПТТ</t>
  </si>
  <si>
    <t>ФЛОРА КОМЕРЦ</t>
  </si>
  <si>
    <t>БОРФ ДОО</t>
  </si>
  <si>
    <t>МИТ</t>
  </si>
  <si>
    <t>МЕСЕР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</si>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</sst>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5" borderId="25" xfId="2" applyNumberFormat="1" applyFont="1" applyFill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topLeftCell="A19" zoomScaleNormal="100" workbookViewId="0">
      <selection activeCell="E26" sqref="E26:G2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8063346.21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>
        <v>12381.6</v>
      </c>
    </row>
    <row r="6" spans="1:2">
      <c r="A6" s="2" t="s">
        <v>9</v>
      </c>
      <c r="B6" s="3">
        <v>147912</v>
      </c>
    </row>
    <row r="7" spans="1:2">
      <c r="A7" s="4" t="s">
        <v>22</v>
      </c>
      <c r="B7" s="5">
        <v>8770.9599999999991</v>
      </c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>
        <v>26500</v>
      </c>
    </row>
    <row r="15" spans="1:2">
      <c r="A15" s="6" t="s">
        <v>17</v>
      </c>
      <c r="B15" s="7"/>
    </row>
    <row r="16" spans="1:2">
      <c r="A16" s="6" t="s">
        <v>18</v>
      </c>
      <c r="B16" s="7">
        <v>12025.3</v>
      </c>
    </row>
    <row r="17" spans="1:2">
      <c r="A17" s="6" t="s">
        <v>19</v>
      </c>
      <c r="B17" s="7">
        <v>8703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216292.86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>
        <v>12381.6</v>
      </c>
    </row>
    <row r="24" spans="1:2">
      <c r="A24" s="2" t="s">
        <v>25</v>
      </c>
      <c r="B24" s="3">
        <v>147912</v>
      </c>
    </row>
    <row r="25" spans="1:2">
      <c r="A25" s="2" t="s">
        <v>31</v>
      </c>
      <c r="B25" s="3">
        <v>8770.9599999999991</v>
      </c>
    </row>
    <row r="26" spans="1:2">
      <c r="A26" s="4" t="s">
        <v>32</v>
      </c>
      <c r="B26" s="5">
        <v>67090.8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236155.36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8043487.71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 t="s">
        <v>36</v>
      </c>
      <c r="B43" s="10">
        <v>12381.6</v>
      </c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 t="s">
        <v>37</v>
      </c>
      <c r="B47" s="12">
        <v>27312</v>
      </c>
    </row>
    <row r="48" spans="1:2">
      <c r="A48" s="11" t="s">
        <v>38</v>
      </c>
      <c r="B48" s="12">
        <v>120600</v>
      </c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147912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40</v>
      </c>
      <c r="B54" s="12">
        <v>370.36</v>
      </c>
    </row>
    <row r="55" spans="1:2" ht="14.25" customHeight="1">
      <c r="A55" s="10" t="s">
        <v>35</v>
      </c>
      <c r="B55" s="12">
        <v>66720.44</v>
      </c>
    </row>
    <row r="56" spans="1:2" ht="14.25" customHeight="1">
      <c r="A56" s="10"/>
      <c r="B56" s="12"/>
    </row>
    <row r="57" spans="1:2" ht="11.25" customHeight="1">
      <c r="A57" s="10"/>
      <c r="B57" s="12"/>
    </row>
    <row r="58" spans="1:2" hidden="1">
      <c r="A58" s="10"/>
      <c r="B58" s="12"/>
    </row>
    <row r="59" spans="1:2">
      <c r="A59" s="25" t="s">
        <v>2</v>
      </c>
      <c r="B59" s="21">
        <f>SUM(B54:B58)</f>
        <v>67090.8</v>
      </c>
    </row>
    <row r="60" spans="1:2">
      <c r="A60" s="32"/>
      <c r="B60" s="34"/>
    </row>
    <row r="61" spans="1:2" ht="18.75">
      <c r="A61" s="46" t="s">
        <v>7</v>
      </c>
      <c r="B61" s="47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8" t="s">
        <v>2</v>
      </c>
      <c r="B65" s="49">
        <f>B62+B63+B64</f>
        <v>0</v>
      </c>
    </row>
    <row r="66" spans="1:2">
      <c r="A66" s="35"/>
      <c r="B66" s="36"/>
    </row>
    <row r="67" spans="1:2" ht="18.75">
      <c r="A67" s="23" t="s">
        <v>23</v>
      </c>
      <c r="B67" s="24"/>
    </row>
    <row r="68" spans="1:2">
      <c r="A68" s="16"/>
      <c r="B68" s="17"/>
    </row>
    <row r="69" spans="1:2">
      <c r="A69" s="9"/>
      <c r="B69" s="17"/>
    </row>
    <row r="70" spans="1:2">
      <c r="A70" s="26" t="s">
        <v>2</v>
      </c>
      <c r="B70" s="22">
        <f>SUM(B68:B69)</f>
        <v>0</v>
      </c>
    </row>
    <row r="71" spans="1:2">
      <c r="A71" s="37"/>
      <c r="B71" s="52"/>
    </row>
    <row r="72" spans="1:2" ht="18.75">
      <c r="A72" s="55" t="s">
        <v>30</v>
      </c>
      <c r="B72" s="54"/>
    </row>
    <row r="73" spans="1:2">
      <c r="A73" s="53" t="s">
        <v>39</v>
      </c>
      <c r="B73" s="38">
        <v>8770.9599999999991</v>
      </c>
    </row>
    <row r="74" spans="1:2">
      <c r="A74" s="56" t="s">
        <v>2</v>
      </c>
      <c r="B74" s="57" t="e">
        <f>B73+#REF!+#REF!+E94</f>
        <v>#REF!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2026-05-08T05:38:50Z</cp:lastPrinted>
  <dcterms:created xsi:type="dcterms:W3CDTF">2019-02-13T08:34:35Z</dcterms:created>
  <dcterms:modified xsi:type="dcterms:W3CDTF">2026-05-08T06:20:20Z</dcterms:modified>
</cp:coreProperties>
</file>